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51" i="1"/>
  <c r="H62" i="1"/>
  <c r="H26" i="1" l="1"/>
  <c r="H38" i="1" l="1"/>
  <c r="H34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<sst xmlns="http://schemas.openxmlformats.org/spreadsheetml/2006/main" count="63" uniqueCount="35">
  <si>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</si>
  <si>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</si>
  <si>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</si>
  <si>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</si>
  <si>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</si>
  <si>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</si>
  <si>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</si>
  <si>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</si>
  <si>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</si>
  <si>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</si>
  <si>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</si>
  <si>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</si>
  <si>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</si>
  <si>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</si>
  <si>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</si>
  <si>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</si>
  <si>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</si>
  <si>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</si>
  <si>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</si>
  <si>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</si>
  <si>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</si>
  <si>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</si>
  <si>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</si>
  <si>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</si>
  <si>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</si>
  <si>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</si>
  <si>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</si>
  <si>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</si>
  <si>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</si>
  <si>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</si>
  <si>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</si>
  <si>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</si>
  <si>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03.03.2026</t>
  </si>
  <si>
    <t>Primljena i neutrošena participacija od 03.03.2026</t>
  </si>
  <si>
    <t xml:space="preserve">Dana 03.03.2026.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</si>
</sst>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34" zoomScaleNormal="100" workbookViewId="0">
      <selection activeCell="H64" sqref="H64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46084</v>
      </c>
      <c r="H12" s="20">
        <v>3278472.04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46084</v>
      </c>
      <c r="H13" s="1">
        <f>H14+H31-H39-H55</f>
        <v>1057898.18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46084</v>
      </c>
      <c r="H14" s="22">
        <f>SUM(H15:H30)</f>
        <v>697865.12999999989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5503.48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</f>
        <v>455460.2699999999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</f>
        <v>236901.38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46084</v>
      </c>
      <c r="H31" s="22">
        <f>H32+H33+H34+H35+H37+H38+H36</f>
        <v>411925.19000000006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98390.21-69793.19+235000+23707.78+54326.4-32258.01+7999.99-7999.99+444199.99+32258.01-436200</f>
        <v>349631.19000000006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f>9106+20282+10865+8071+13970</f>
        <v>62294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46084</v>
      </c>
      <c r="H39" s="19">
        <f>SUM(H40:H54)</f>
        <v>51892.14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8678+42223.29+978.85+6+6</f>
        <v>51892.14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46084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46084</v>
      </c>
      <c r="H62" s="25">
        <f>6082460.98-7682.4+16512.4-16512.4+54996.71+625615.85+74472.33-625615.85-9175.98+53878-4193878+17354.53-17354.53+55837.58+76875.98+666540.43-666540.43</f>
        <v>2187785.1999999997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/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3245683.38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2026-03-05T15:45:41Z</dcterms:modified>
  <cp:category/>
  <cp:contentStatus/>
</cp:coreProperties>
</file>